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пилларсы" sheetId="4" r:id="rId1"/>
  </sheets>
  <definedNames>
    <definedName name="_xlnm._FilterDatabase" localSheetId="0" hidden="1">'Цифровые пилларсы'!$A$1:$Q$1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3" i="4" l="1"/>
  <c r="N3" i="4" s="1"/>
  <c r="O3" i="4" s="1"/>
  <c r="L4" i="4"/>
  <c r="N4" i="4" s="1"/>
  <c r="O4" i="4" s="1"/>
  <c r="L5" i="4"/>
  <c r="N5" i="4" s="1"/>
  <c r="O5" i="4" s="1"/>
  <c r="L6" i="4"/>
  <c r="N6" i="4" s="1"/>
  <c r="O6" i="4" s="1"/>
  <c r="L2" i="4"/>
  <c r="N2" i="4" l="1"/>
  <c r="O2" i="4" s="1"/>
</calcChain>
</file>

<file path=xl/sharedStrings.xml><?xml version="1.0" encoding="utf-8"?>
<sst xmlns="http://schemas.openxmlformats.org/spreadsheetml/2006/main" count="71" uniqueCount="38">
  <si>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</si>
  <si>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</si>
  <si>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</si>
  <si>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</si>
  <si>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</si>
  <si>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</si>
  <si>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</si>
  <si>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</si>
  <si>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</si>
  <si>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</si>
  <si>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</si>
  <si>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</si>
  <si>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</si>
  <si>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</si>
  <si>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</si>
  <si>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</si>
  <si>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</si>
  <si>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</si>
  <si>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</si>
  <si>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ПН-ВС: 00:00 - 24:00</t>
  </si>
  <si>
    <t>К.Мяготина ул. (у Дома Быта) с 01.02.2026 г.</t>
  </si>
  <si>
    <t>К.Мяготина ул.,100- Кирова ул.(у КЦ "Академия")</t>
  </si>
  <si>
    <t xml:space="preserve">Красина ул., 49 (у гостиницы Москва) </t>
  </si>
  <si>
    <t xml:space="preserve">Пролетарская ул. - К. Маркса ул. </t>
  </si>
  <si>
    <t xml:space="preserve">Пролетарская ул. - Куйбышева ул. </t>
  </si>
  <si>
    <t>Курган</t>
  </si>
  <si>
    <t>Цифровой пилларс</t>
  </si>
  <si>
    <t>1,5х3</t>
  </si>
  <si>
    <t>55.436370, 65.315130</t>
  </si>
  <si>
    <t>55.438865, 65.331372</t>
  </si>
  <si>
    <t>55.435401, 65.331792</t>
  </si>
  <si>
    <t>55.438653, 65.357061</t>
  </si>
  <si>
    <t>КЦП-1</t>
  </si>
  <si>
    <t>КЦП-2</t>
  </si>
  <si>
    <t>КЦП-3</t>
  </si>
  <si>
    <t>КЦП-4</t>
  </si>
  <si>
    <t>КЦП-5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</si>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</sst>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m73DWfr7Q17xoA" TargetMode="External"/><Relationship Id="rId3" Type="http://schemas.openxmlformats.org/officeDocument/2006/relationships/hyperlink" Target="https://yandex.ru/maps/-/CLhsr-zY" TargetMode="External"/><Relationship Id="rId7" Type="http://schemas.openxmlformats.org/officeDocument/2006/relationships/hyperlink" Target="https://disk.yandex.ru/i/jqsqmBEP8aFqEA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LhsrX1Y" TargetMode="External"/><Relationship Id="rId1" Type="http://schemas.openxmlformats.org/officeDocument/2006/relationships/hyperlink" Target="https://yandex.ru/maps/-/CLhsrPKT" TargetMode="External"/><Relationship Id="rId6" Type="http://schemas.openxmlformats.org/officeDocument/2006/relationships/hyperlink" Target="https://disk.yandex.ru/i/3leMlclo0HYA0g" TargetMode="External"/><Relationship Id="rId5" Type="http://schemas.openxmlformats.org/officeDocument/2006/relationships/hyperlink" Target="https://disk.yandex.ru/i/o8VvBnT8nqhk4A" TargetMode="External"/><Relationship Id="rId4" Type="http://schemas.openxmlformats.org/officeDocument/2006/relationships/hyperlink" Target="https://yandex.ru/maps/-/CLhsvEZz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zoomScaleNormal="100" workbookViewId="0">
      <selection activeCell="C5" sqref="C5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6.57031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4" customFormat="1" x14ac:dyDescent="0.25">
      <c r="A1" s="6" t="s">
        <v>0</v>
      </c>
      <c r="B1" s="6" t="s">
        <v>5</v>
      </c>
      <c r="C1" s="6" t="s">
        <v>1</v>
      </c>
      <c r="D1" s="6" t="s">
        <v>6</v>
      </c>
      <c r="E1" s="6" t="s">
        <v>11</v>
      </c>
      <c r="F1" s="6" t="s">
        <v>15</v>
      </c>
      <c r="G1" s="6" t="s">
        <v>2</v>
      </c>
      <c r="H1" s="6" t="s">
        <v>9</v>
      </c>
      <c r="I1" s="6" t="s">
        <v>10</v>
      </c>
      <c r="J1" s="6" t="s">
        <v>16</v>
      </c>
      <c r="K1" s="6" t="s">
        <v>18</v>
      </c>
      <c r="L1" s="6" t="s">
        <v>4</v>
      </c>
      <c r="M1" s="6" t="s">
        <v>13</v>
      </c>
      <c r="N1" s="6" t="s">
        <v>3</v>
      </c>
      <c r="O1" s="6" t="s">
        <v>17</v>
      </c>
      <c r="P1" s="7" t="s">
        <v>7</v>
      </c>
      <c r="Q1" s="6" t="s">
        <v>12</v>
      </c>
    </row>
    <row r="2" spans="1:17" ht="25.5" x14ac:dyDescent="0.25">
      <c r="A2" s="9" t="s">
        <v>25</v>
      </c>
      <c r="B2" s="9" t="s">
        <v>26</v>
      </c>
      <c r="C2" s="5" t="s">
        <v>20</v>
      </c>
      <c r="D2" s="8" t="s">
        <v>6</v>
      </c>
      <c r="E2" s="8" t="s">
        <v>11</v>
      </c>
      <c r="F2" s="5" t="s">
        <v>27</v>
      </c>
      <c r="G2" s="9" t="s">
        <v>37</v>
      </c>
      <c r="H2" s="9" t="s">
        <v>14</v>
      </c>
      <c r="I2" s="9">
        <v>5</v>
      </c>
      <c r="J2" s="9">
        <v>8</v>
      </c>
      <c r="K2" s="9" t="s">
        <v>19</v>
      </c>
      <c r="L2" s="9">
        <f>24*J2</f>
        <v>192</v>
      </c>
      <c r="M2" s="9">
        <v>15</v>
      </c>
      <c r="N2" s="9">
        <f t="shared" ref="N2" si="0">L2*M2</f>
        <v>2880</v>
      </c>
      <c r="O2" s="10">
        <f t="shared" ref="O2" si="1">(0.6*N2)*I2</f>
        <v>8640</v>
      </c>
      <c r="P2" s="11" t="s">
        <v>32</v>
      </c>
      <c r="Q2" s="11" t="s">
        <v>28</v>
      </c>
    </row>
    <row r="3" spans="1:17" ht="25.5" x14ac:dyDescent="0.25">
      <c r="A3" s="9" t="s">
        <v>25</v>
      </c>
      <c r="B3" s="9" t="s">
        <v>26</v>
      </c>
      <c r="C3" s="5" t="s">
        <v>21</v>
      </c>
      <c r="D3" s="8" t="s">
        <v>6</v>
      </c>
      <c r="E3" s="8" t="s">
        <v>11</v>
      </c>
      <c r="F3" s="5" t="s">
        <v>27</v>
      </c>
      <c r="G3" s="5" t="s">
        <v>8</v>
      </c>
      <c r="H3" s="9" t="s">
        <v>14</v>
      </c>
      <c r="I3" s="9">
        <v>5</v>
      </c>
      <c r="J3" s="9">
        <v>8</v>
      </c>
      <c r="K3" s="9" t="s">
        <v>19</v>
      </c>
      <c r="L3" s="9">
        <f t="shared" ref="L3:L6" si="2">24*J3</f>
        <v>192</v>
      </c>
      <c r="M3" s="9">
        <v>15</v>
      </c>
      <c r="N3" s="9">
        <f t="shared" ref="N3:N6" si="3">L3*M3</f>
        <v>2880</v>
      </c>
      <c r="O3" s="10">
        <f t="shared" ref="O3:O6" si="4">(0.6*N3)*I3</f>
        <v>8640</v>
      </c>
      <c r="P3" s="11" t="s">
        <v>33</v>
      </c>
      <c r="Q3" s="11" t="s">
        <v>29</v>
      </c>
    </row>
    <row r="4" spans="1:17" ht="25.5" x14ac:dyDescent="0.25">
      <c r="A4" s="9" t="s">
        <v>25</v>
      </c>
      <c r="B4" s="9" t="s">
        <v>26</v>
      </c>
      <c r="C4" s="5" t="s">
        <v>22</v>
      </c>
      <c r="D4" s="8" t="s">
        <v>6</v>
      </c>
      <c r="E4" s="8" t="s">
        <v>11</v>
      </c>
      <c r="F4" s="5" t="s">
        <v>27</v>
      </c>
      <c r="G4" s="5" t="s">
        <v>8</v>
      </c>
      <c r="H4" s="9" t="s">
        <v>14</v>
      </c>
      <c r="I4" s="9">
        <v>5</v>
      </c>
      <c r="J4" s="9">
        <v>8</v>
      </c>
      <c r="K4" s="9" t="s">
        <v>19</v>
      </c>
      <c r="L4" s="9">
        <f t="shared" si="2"/>
        <v>192</v>
      </c>
      <c r="M4" s="9">
        <v>15</v>
      </c>
      <c r="N4" s="9">
        <f t="shared" si="3"/>
        <v>2880</v>
      </c>
      <c r="O4" s="10">
        <f t="shared" si="4"/>
        <v>8640</v>
      </c>
      <c r="P4" s="11" t="s">
        <v>34</v>
      </c>
      <c r="Q4" s="11" t="s">
        <v>30</v>
      </c>
    </row>
    <row r="5" spans="1:17" ht="25.5" x14ac:dyDescent="0.25">
      <c r="A5" s="9" t="s">
        <v>25</v>
      </c>
      <c r="B5" s="9" t="s">
        <v>26</v>
      </c>
      <c r="C5" s="5" t="s">
        <v>23</v>
      </c>
      <c r="D5" s="5" t="s">
        <v>6</v>
      </c>
      <c r="E5" s="5" t="s">
        <v>11</v>
      </c>
      <c r="F5" s="5" t="s">
        <v>27</v>
      </c>
      <c r="G5" s="5" t="s">
        <v>8</v>
      </c>
      <c r="H5" s="9" t="s">
        <v>14</v>
      </c>
      <c r="I5" s="9">
        <v>5</v>
      </c>
      <c r="J5" s="9">
        <v>8</v>
      </c>
      <c r="K5" s="9" t="s">
        <v>19</v>
      </c>
      <c r="L5" s="9">
        <f t="shared" si="2"/>
        <v>192</v>
      </c>
      <c r="M5" s="9">
        <v>15</v>
      </c>
      <c r="N5" s="9">
        <f t="shared" si="3"/>
        <v>2880</v>
      </c>
      <c r="O5" s="10">
        <f t="shared" si="4"/>
        <v>8640</v>
      </c>
      <c r="P5" s="11" t="s">
        <v>35</v>
      </c>
      <c r="Q5" s="11"/>
    </row>
    <row r="6" spans="1:17" ht="25.5" x14ac:dyDescent="0.25">
      <c r="A6" s="9" t="s">
        <v>25</v>
      </c>
      <c r="B6" s="9" t="s">
        <v>26</v>
      </c>
      <c r="C6" s="5" t="s">
        <v>24</v>
      </c>
      <c r="D6" s="8" t="s">
        <v>6</v>
      </c>
      <c r="E6" s="8" t="s">
        <v>11</v>
      </c>
      <c r="F6" s="5" t="s">
        <v>27</v>
      </c>
      <c r="G6" s="5" t="s">
        <v>8</v>
      </c>
      <c r="H6" s="9" t="s">
        <v>14</v>
      </c>
      <c r="I6" s="9">
        <v>5</v>
      </c>
      <c r="J6" s="9">
        <v>8</v>
      </c>
      <c r="K6" s="9" t="s">
        <v>19</v>
      </c>
      <c r="L6" s="9">
        <f t="shared" si="2"/>
        <v>192</v>
      </c>
      <c r="M6" s="9">
        <v>15</v>
      </c>
      <c r="N6" s="9">
        <f t="shared" si="3"/>
        <v>2880</v>
      </c>
      <c r="O6" s="10">
        <f t="shared" si="4"/>
        <v>8640</v>
      </c>
      <c r="P6" s="11" t="s">
        <v>36</v>
      </c>
      <c r="Q6" s="11" t="s">
        <v>31</v>
      </c>
    </row>
  </sheetData>
  <autoFilter ref="A1:Q2"/>
  <hyperlinks>
    <hyperlink ref="E2" r:id="rId1"/>
    <hyperlink ref="E3" r:id="rId2"/>
    <hyperlink ref="E4" r:id="rId3"/>
    <hyperlink ref="E6" r:id="rId4"/>
    <hyperlink ref="D2" r:id="rId5"/>
    <hyperlink ref="D3" r:id="rId6"/>
    <hyperlink ref="D4" r:id="rId7"/>
    <hyperlink ref="D6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пилларсы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2026-02-28T19:50:45Z</dcterms:modified>
</cp:coreProperties>
</file>